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<sst xmlns="http://schemas.openxmlformats.org/spreadsheetml/2006/main" count="157" uniqueCount="92">
  <si>
    <t>工事費内訳書</t>
  </si>
  <si>
    <t>住　　　　所</t>
  </si>
  <si>
    <t>商号又は名称</t>
  </si>
  <si>
    <t>代 表 者 名</t>
  </si>
  <si>
    <t>工 事 名</t>
  </si>
  <si>
    <t>Ｒ７徳土　徳島小松島港（沖洲地区）　徳・南沖洲５　物揚場修繕工事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</si>
  <si>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</si>
  <si>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</si>
  <si>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</si>
  <si>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</si>
  <si>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</si>
  <si>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</si>
  <si>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</si>
  <si>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</si>
  <si>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上部工</t>
  </si>
  <si>
    <t>上部ｺﾝｸﾘｰﾄ工</t>
  </si>
  <si>
    <t>上部復旧工(2)</t>
  </si>
  <si>
    <t>m</t>
  </si>
  <si>
    <t>付属工</t>
  </si>
  <si>
    <t>防舷材工</t>
  </si>
  <si>
    <t>足場工</t>
  </si>
  <si>
    <t>掛m2</t>
  </si>
  <si>
    <t>防舷材</t>
  </si>
  <si>
    <t>基</t>
  </si>
  <si>
    <t>構造物撤去工</t>
  </si>
  <si>
    <t>取壊し工</t>
  </si>
  <si>
    <t>ｺﾝｸﾘｰﾄ取壊し，運搬処分</t>
  </si>
  <si>
    <t>m3</t>
  </si>
  <si>
    <t>撤去工</t>
  </si>
  <si>
    <t>運搬処分　
　ｺﾞﾑ屑</t>
  </si>
  <si>
    <t>t</t>
  </si>
  <si>
    <t>防舷材撤去</t>
  </si>
  <si>
    <t>仮設工</t>
  </si>
  <si>
    <t>安全対策</t>
  </si>
  <si>
    <t>交通誘導警備員B</t>
  </si>
  <si>
    <t>人日</t>
  </si>
  <si>
    <t>雑工
　（鋼板補強工）</t>
  </si>
  <si>
    <t>現場鋼材溶接工</t>
  </si>
  <si>
    <t>鋼材（材料）　
　鋼板補強（１）</t>
  </si>
  <si>
    <t>鋼材（製作加工）
　鋼板補強（１）</t>
  </si>
  <si>
    <t>輸送費　
　鋼板補強（１）</t>
  </si>
  <si>
    <t>被覆溶接(水中)
　鋼板補強（１）</t>
  </si>
  <si>
    <t>鋼材（材料）　
　鋼板補強（２）</t>
  </si>
  <si>
    <t>鋼材（製作加工）
　鋼板補強（２）</t>
  </si>
  <si>
    <t>輸送費　
　鋼板補強（２）</t>
  </si>
  <si>
    <t>現場鋼材溶接
　鋼板補強（２）</t>
  </si>
  <si>
    <t>被覆溶接(水中)
　鋼板補強（２）</t>
  </si>
  <si>
    <t>その他雑工</t>
  </si>
  <si>
    <t>素地調整（矢板表面）</t>
  </si>
  <si>
    <t>m2</t>
  </si>
  <si>
    <t xml:space="preserve">かき落とし工　</t>
  </si>
  <si>
    <t>運搬処分
　かき殻</t>
  </si>
  <si>
    <t>航路･泊地･船だまり</t>
  </si>
  <si>
    <t>浚渫工</t>
  </si>
  <si>
    <t>ﾊﾞｯｸﾎｳ浚渫工</t>
  </si>
  <si>
    <t>ﾊﾞｯｸﾎｳ浚渫</t>
  </si>
  <si>
    <t>土捨工</t>
  </si>
  <si>
    <t>土運船運搬工</t>
  </si>
  <si>
    <t>土運船運搬</t>
  </si>
  <si>
    <t>揚土土捨工</t>
  </si>
  <si>
    <t>揚土
　土運船～ポンド</t>
  </si>
  <si>
    <t>埋立工</t>
  </si>
  <si>
    <t xml:space="preserve">埋立工　</t>
  </si>
  <si>
    <t>安定処理</t>
  </si>
  <si>
    <t>土砂積込運搬
　ポンド～仮置場(養生）～土捨場</t>
  </si>
  <si>
    <t>直接工事費</t>
  </si>
  <si>
    <t>共通仮設</t>
  </si>
  <si>
    <t>共通仮設費</t>
  </si>
  <si>
    <t>回航･えい航費</t>
  </si>
  <si>
    <t>回航</t>
  </si>
  <si>
    <t>回</t>
  </si>
  <si>
    <t>えい航</t>
  </si>
  <si>
    <t>事業損失防止施設費</t>
  </si>
  <si>
    <t>水質汚濁防止膜</t>
  </si>
  <si>
    <t>安全費</t>
  </si>
  <si>
    <t>安全対策　
　昼間</t>
  </si>
  <si>
    <t>隻日</t>
  </si>
  <si>
    <t>潜水探査</t>
  </si>
  <si>
    <t>技術管理費</t>
  </si>
  <si>
    <t>土砂受入に係る基準</t>
  </si>
  <si>
    <t>六価ｸﾛﾑ溶出試験</t>
  </si>
  <si>
    <t>水雷･傷害等保険料</t>
  </si>
  <si>
    <t>水雷保険料</t>
  </si>
  <si>
    <t>傷害保険料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</si>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</sst>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G11+G14+G18+G24+G27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32.0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96.0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5.0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24</v>
      </c>
      <c r="C18" s="11"/>
      <c r="D18" s="11"/>
      <c r="E18" s="12" t="s">
        <v>13</v>
      </c>
      <c r="F18" s="13" t="n">
        <v>1.0</v>
      </c>
      <c r="G18" s="15">
        <f>G19+G21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3" t="n">
        <v>9.0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30</v>
      </c>
      <c r="F22" s="14" t="n">
        <v>0.6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31</v>
      </c>
      <c r="E23" s="12" t="s">
        <v>23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34</v>
      </c>
      <c r="E26" s="12" t="s">
        <v>35</v>
      </c>
      <c r="F26" s="13" t="n">
        <v>40.0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36</v>
      </c>
      <c r="C27" s="11"/>
      <c r="D27" s="11"/>
      <c r="E27" s="12" t="s">
        <v>13</v>
      </c>
      <c r="F27" s="13" t="n">
        <v>1.0</v>
      </c>
      <c r="G27" s="15">
        <f>G28+G33+G39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37</v>
      </c>
      <c r="D28" s="11"/>
      <c r="E28" s="12" t="s">
        <v>13</v>
      </c>
      <c r="F28" s="13" t="n">
        <v>1.0</v>
      </c>
      <c r="G28" s="15">
        <f>G29+G30+G31+G32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38</v>
      </c>
      <c r="E29" s="12" t="s">
        <v>30</v>
      </c>
      <c r="F29" s="14" t="n">
        <v>0.4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39</v>
      </c>
      <c r="E30" s="12" t="s">
        <v>30</v>
      </c>
      <c r="F30" s="14" t="n">
        <v>0.4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40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41</v>
      </c>
      <c r="E32" s="12" t="s">
        <v>17</v>
      </c>
      <c r="F32" s="13" t="n">
        <v>83.0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G34+G35+G36+G37+G38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42</v>
      </c>
      <c r="E34" s="12" t="s">
        <v>30</v>
      </c>
      <c r="F34" s="14" t="n">
        <v>6.3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43</v>
      </c>
      <c r="E35" s="12" t="s">
        <v>30</v>
      </c>
      <c r="F35" s="14" t="n">
        <v>6.3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44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45</v>
      </c>
      <c r="E37" s="12" t="s">
        <v>17</v>
      </c>
      <c r="F37" s="13" t="n">
        <v>60.0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46</v>
      </c>
      <c r="E38" s="12" t="s">
        <v>17</v>
      </c>
      <c r="F38" s="13" t="n">
        <v>348.0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47</v>
      </c>
      <c r="D39" s="11"/>
      <c r="E39" s="12" t="s">
        <v>13</v>
      </c>
      <c r="F39" s="13" t="n">
        <v>1.0</v>
      </c>
      <c r="G39" s="15">
        <f>G40+G41+G42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48</v>
      </c>
      <c r="E40" s="12" t="s">
        <v>49</v>
      </c>
      <c r="F40" s="13" t="n">
        <v>101.0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50</v>
      </c>
      <c r="E41" s="12" t="s">
        <v>49</v>
      </c>
      <c r="F41" s="13" t="n">
        <v>101.0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51</v>
      </c>
      <c r="E42" s="12" t="s">
        <v>30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52</v>
      </c>
      <c r="B43" s="11"/>
      <c r="C43" s="11"/>
      <c r="D43" s="11"/>
      <c r="E43" s="12" t="s">
        <v>13</v>
      </c>
      <c r="F43" s="13" t="n">
        <v>1.0</v>
      </c>
      <c r="G43" s="15">
        <f>G44+G47+G52</f>
      </c>
      <c r="I43" s="17" t="n">
        <v>34.0</v>
      </c>
      <c r="J43" s="18" t="n">
        <v>1.0</v>
      </c>
    </row>
    <row r="44" ht="42.0" customHeight="true">
      <c r="A44" s="10"/>
      <c r="B44" s="11" t="s">
        <v>53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54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55</v>
      </c>
      <c r="E46" s="12" t="s">
        <v>27</v>
      </c>
      <c r="F46" s="13" t="n">
        <v>215.0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56</v>
      </c>
      <c r="C47" s="11"/>
      <c r="D47" s="11"/>
      <c r="E47" s="12" t="s">
        <v>13</v>
      </c>
      <c r="F47" s="13" t="n">
        <v>1.0</v>
      </c>
      <c r="G47" s="15">
        <f>G48+G50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57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58</v>
      </c>
      <c r="E49" s="12" t="s">
        <v>27</v>
      </c>
      <c r="F49" s="13" t="n">
        <v>215.0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59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60</v>
      </c>
      <c r="E51" s="12" t="s">
        <v>27</v>
      </c>
      <c r="F51" s="13" t="n">
        <v>215.0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61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62</v>
      </c>
      <c r="D53" s="11"/>
      <c r="E53" s="12" t="s">
        <v>13</v>
      </c>
      <c r="F53" s="13" t="n">
        <v>1.0</v>
      </c>
      <c r="G53" s="15">
        <f>G54+G55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63</v>
      </c>
      <c r="E54" s="12" t="s">
        <v>49</v>
      </c>
      <c r="F54" s="13" t="n">
        <v>144.0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64</v>
      </c>
      <c r="E55" s="12" t="s">
        <v>27</v>
      </c>
      <c r="F55" s="13" t="n">
        <v>215.0</v>
      </c>
      <c r="G55" s="16"/>
      <c r="I55" s="17" t="n">
        <v>46.0</v>
      </c>
      <c r="J55" s="18" t="n">
        <v>4.0</v>
      </c>
    </row>
    <row r="56" ht="42.0" customHeight="true">
      <c r="A56" s="10" t="s">
        <v>65</v>
      </c>
      <c r="B56" s="11"/>
      <c r="C56" s="11"/>
      <c r="D56" s="11"/>
      <c r="E56" s="12" t="s">
        <v>13</v>
      </c>
      <c r="F56" s="13" t="n">
        <v>1.0</v>
      </c>
      <c r="G56" s="15">
        <f>G11+G14+G18+G24+G27+G44+G47+G52</f>
      </c>
      <c r="I56" s="17" t="n">
        <v>47.0</v>
      </c>
      <c r="J56" s="18" t="n">
        <v>20.0</v>
      </c>
    </row>
    <row r="57" ht="42.0" customHeight="true">
      <c r="A57" s="10" t="s">
        <v>66</v>
      </c>
      <c r="B57" s="11"/>
      <c r="C57" s="11"/>
      <c r="D57" s="11"/>
      <c r="E57" s="12" t="s">
        <v>13</v>
      </c>
      <c r="F57" s="13" t="n">
        <v>1.0</v>
      </c>
      <c r="G57" s="15">
        <f>G58+G75</f>
      </c>
      <c r="I57" s="17" t="n">
        <v>48.0</v>
      </c>
      <c r="J57" s="18" t="n">
        <v>200.0</v>
      </c>
    </row>
    <row r="58" ht="42.0" customHeight="true">
      <c r="A58" s="10"/>
      <c r="B58" s="11" t="s">
        <v>67</v>
      </c>
      <c r="C58" s="11"/>
      <c r="D58" s="11"/>
      <c r="E58" s="12" t="s">
        <v>13</v>
      </c>
      <c r="F58" s="13" t="n">
        <v>1.0</v>
      </c>
      <c r="G58" s="15">
        <f>G59+G62+G64+G67+G72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68</v>
      </c>
      <c r="D59" s="11"/>
      <c r="E59" s="12" t="s">
        <v>13</v>
      </c>
      <c r="F59" s="13" t="n">
        <v>1.0</v>
      </c>
      <c r="G59" s="15">
        <f>G60+G61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69</v>
      </c>
      <c r="E60" s="12" t="s">
        <v>70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71</v>
      </c>
      <c r="E61" s="12" t="s">
        <v>70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72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73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74</v>
      </c>
      <c r="D64" s="11"/>
      <c r="E64" s="12" t="s">
        <v>13</v>
      </c>
      <c r="F64" s="13" t="n">
        <v>1.0</v>
      </c>
      <c r="G64" s="15">
        <f>G65+G66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75</v>
      </c>
      <c r="E65" s="12" t="s">
        <v>76</v>
      </c>
      <c r="F65" s="13" t="n">
        <v>50.0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77</v>
      </c>
      <c r="E66" s="12" t="s">
        <v>49</v>
      </c>
      <c r="F66" s="13" t="n">
        <v>1763.0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78</v>
      </c>
      <c r="D67" s="11"/>
      <c r="E67" s="12" t="s">
        <v>13</v>
      </c>
      <c r="F67" s="13" t="n">
        <v>1.0</v>
      </c>
      <c r="G67" s="15">
        <f>G68+G69+G70+G71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79</v>
      </c>
      <c r="E68" s="12" t="s">
        <v>13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79</v>
      </c>
      <c r="E69" s="12" t="s">
        <v>13</v>
      </c>
      <c r="F69" s="13" t="n">
        <v>1.0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79</v>
      </c>
      <c r="E70" s="12" t="s">
        <v>13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80</v>
      </c>
      <c r="E71" s="12" t="s">
        <v>13</v>
      </c>
      <c r="F71" s="13" t="n">
        <v>1.0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 t="s">
        <v>81</v>
      </c>
      <c r="D72" s="11"/>
      <c r="E72" s="12" t="s">
        <v>13</v>
      </c>
      <c r="F72" s="13" t="n">
        <v>1.0</v>
      </c>
      <c r="G72" s="15">
        <f>G73+G74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82</v>
      </c>
      <c r="E73" s="12" t="s">
        <v>13</v>
      </c>
      <c r="F73" s="13" t="n">
        <v>1.0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83</v>
      </c>
      <c r="E74" s="12" t="s">
        <v>13</v>
      </c>
      <c r="F74" s="13" t="n">
        <v>1.0</v>
      </c>
      <c r="G74" s="16"/>
      <c r="I74" s="17" t="n">
        <v>65.0</v>
      </c>
      <c r="J74" s="18" t="n">
        <v>4.0</v>
      </c>
    </row>
    <row r="75" ht="42.0" customHeight="true">
      <c r="A75" s="10"/>
      <c r="B75" s="11" t="s">
        <v>84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/>
    </row>
    <row r="76" ht="42.0" customHeight="true">
      <c r="A76" s="10" t="s">
        <v>85</v>
      </c>
      <c r="B76" s="11"/>
      <c r="C76" s="11"/>
      <c r="D76" s="11"/>
      <c r="E76" s="12" t="s">
        <v>13</v>
      </c>
      <c r="F76" s="13" t="n">
        <v>1.0</v>
      </c>
      <c r="G76" s="15">
        <f>G56+G57</f>
      </c>
      <c r="I76" s="17" t="n">
        <v>67.0</v>
      </c>
      <c r="J76" s="18"/>
    </row>
    <row r="77" ht="42.0" customHeight="true">
      <c r="A77" s="10"/>
      <c r="B77" s="11" t="s">
        <v>86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 t="n">
        <v>210.0</v>
      </c>
    </row>
    <row r="78" ht="42.0" customHeight="true">
      <c r="A78" s="10" t="s">
        <v>87</v>
      </c>
      <c r="B78" s="11"/>
      <c r="C78" s="11"/>
      <c r="D78" s="11"/>
      <c r="E78" s="12" t="s">
        <v>13</v>
      </c>
      <c r="F78" s="13" t="n">
        <v>1.0</v>
      </c>
      <c r="G78" s="15">
        <f>G56+G57+G77</f>
      </c>
      <c r="I78" s="17" t="n">
        <v>69.0</v>
      </c>
      <c r="J78" s="18"/>
    </row>
    <row r="79" ht="42.0" customHeight="true">
      <c r="A79" s="10"/>
      <c r="B79" s="11" t="s">
        <v>88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 t="n">
        <v>220.0</v>
      </c>
    </row>
    <row r="80" ht="42.0" customHeight="true">
      <c r="A80" s="10" t="s">
        <v>89</v>
      </c>
      <c r="B80" s="11"/>
      <c r="C80" s="11"/>
      <c r="D80" s="11"/>
      <c r="E80" s="12" t="s">
        <v>13</v>
      </c>
      <c r="F80" s="13" t="n">
        <v>1.0</v>
      </c>
      <c r="G80" s="15">
        <f>G78+G79</f>
      </c>
      <c r="I80" s="17" t="n">
        <v>71.0</v>
      </c>
      <c r="J80" s="18" t="n">
        <v>30.0</v>
      </c>
    </row>
    <row r="81" ht="42.0" customHeight="true">
      <c r="A81" s="19" t="s">
        <v>90</v>
      </c>
      <c r="B81" s="20"/>
      <c r="C81" s="20"/>
      <c r="D81" s="20"/>
      <c r="E81" s="21" t="s">
        <v>91</v>
      </c>
      <c r="F81" s="22" t="s">
        <v>91</v>
      </c>
      <c r="G81" s="24">
        <f>G80</f>
      </c>
      <c r="I81" s="26" t="n">
        <v>72.0</v>
      </c>
      <c r="J8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B18:D18"/>
    <mergeCell ref="C19:D19"/>
    <mergeCell ref="D20"/>
    <mergeCell ref="C21:D21"/>
    <mergeCell ref="D22"/>
    <mergeCell ref="D23"/>
    <mergeCell ref="B24:D24"/>
    <mergeCell ref="C25:D25"/>
    <mergeCell ref="D26"/>
    <mergeCell ref="B27:D27"/>
    <mergeCell ref="C28:D28"/>
    <mergeCell ref="D29"/>
    <mergeCell ref="D30"/>
    <mergeCell ref="D31"/>
    <mergeCell ref="D32"/>
    <mergeCell ref="C33:D33"/>
    <mergeCell ref="D34"/>
    <mergeCell ref="D35"/>
    <mergeCell ref="D36"/>
    <mergeCell ref="D37"/>
    <mergeCell ref="D38"/>
    <mergeCell ref="C39:D39"/>
    <mergeCell ref="D40"/>
    <mergeCell ref="D41"/>
    <mergeCell ref="D42"/>
    <mergeCell ref="A43:D43"/>
    <mergeCell ref="B44:D44"/>
    <mergeCell ref="C45:D45"/>
    <mergeCell ref="D46"/>
    <mergeCell ref="B47:D47"/>
    <mergeCell ref="C48:D48"/>
    <mergeCell ref="D49"/>
    <mergeCell ref="C50:D50"/>
    <mergeCell ref="D51"/>
    <mergeCell ref="B52:D52"/>
    <mergeCell ref="C53:D53"/>
    <mergeCell ref="D54"/>
    <mergeCell ref="D55"/>
    <mergeCell ref="A56:D56"/>
    <mergeCell ref="A57:D57"/>
    <mergeCell ref="B58:D58"/>
    <mergeCell ref="C59:D59"/>
    <mergeCell ref="D60"/>
    <mergeCell ref="D61"/>
    <mergeCell ref="C62:D62"/>
    <mergeCell ref="D63"/>
    <mergeCell ref="C64:D64"/>
    <mergeCell ref="D65"/>
    <mergeCell ref="D66"/>
    <mergeCell ref="C67:D67"/>
    <mergeCell ref="D68"/>
    <mergeCell ref="D69"/>
    <mergeCell ref="D70"/>
    <mergeCell ref="D71"/>
    <mergeCell ref="C72:D72"/>
    <mergeCell ref="D73"/>
    <mergeCell ref="D74"/>
    <mergeCell ref="B75:D75"/>
    <mergeCell ref="A76:D76"/>
    <mergeCell ref="B77:D77"/>
    <mergeCell ref="A78:D78"/>
    <mergeCell ref="B79:D79"/>
    <mergeCell ref="A80:D80"/>
    <mergeCell ref="A81:D8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2026-02-17T11:11:22Z</dcterms:created>
  <dc:creator>Apache POI</dc:creator>
</cp:coreProperties>
</file>